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'Лист1'!$A$1:$S$37</definedName>
  </definedNames>
  <calcPr fullCalcOnLoad="1"/>
</workbook>
</file>

<file path=xl/sharedStrings.xml><?xml version="1.0" encoding="utf-8"?>
<sst xmlns="http://schemas.openxmlformats.org/spreadsheetml/2006/main" count="57" uniqueCount="55">
  <si>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</si>
  <si>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</si>
  <si>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</si>
  <si>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</si>
  <si>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</si>
  <si>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</si>
  <si>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</si>
  <si>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</si>
  <si>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</si>
  <si>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</si>
  <si>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</si>
  <si>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t>Группа ТПО-2.20/1</t>
  </si>
  <si>
    <t>Куратор: Карпович Ульяна Анатольевна</t>
  </si>
  <si>
    <t>Беркус Ю А</t>
  </si>
  <si>
    <t>Бессараб А Н</t>
  </si>
  <si>
    <t>Борисевич И М</t>
  </si>
  <si>
    <t>Валюк Д А</t>
  </si>
  <si>
    <t>Василевский А А</t>
  </si>
  <si>
    <t>Воронович Д А</t>
  </si>
  <si>
    <t>Главдель Т Ч</t>
  </si>
  <si>
    <t>Гордеева В В</t>
  </si>
  <si>
    <t>Дятчик С С</t>
  </si>
  <si>
    <t>Жукович А А</t>
  </si>
  <si>
    <t>Капранов Е Ю</t>
  </si>
  <si>
    <t>Кервяк Д Д</t>
  </si>
  <si>
    <t>Кротов Д Д</t>
  </si>
  <si>
    <t>Крупица Е А</t>
  </si>
  <si>
    <t>Куратник А А</t>
  </si>
  <si>
    <t>Ладыш Д Ю</t>
  </si>
  <si>
    <t>Нестерович К Е</t>
  </si>
  <si>
    <t>Римша В А</t>
  </si>
  <si>
    <t>Рысюкевич А Г</t>
  </si>
  <si>
    <t>Садюкевич А В</t>
  </si>
  <si>
    <t>Слапик Ж П</t>
  </si>
  <si>
    <t>Туля Е О</t>
  </si>
  <si>
    <t>Холодков И Е</t>
  </si>
  <si>
    <t>Циунчик А В</t>
  </si>
  <si>
    <t>Шалесный  АВ</t>
  </si>
  <si>
    <r>
      <t>Биология -</t>
    </r>
    <r>
      <rPr>
        <b/>
        <sz val="12"/>
        <rFont val="Times New Roman"/>
        <family val="1"/>
      </rPr>
      <t>Сурмач МВ</t>
    </r>
  </si>
  <si>
    <r>
      <t xml:space="preserve">Математика -                </t>
    </r>
    <r>
      <rPr>
        <b/>
        <sz val="12"/>
        <rFont val="Times New Roman"/>
        <family val="1"/>
      </rPr>
      <t>Воронина ЕВ</t>
    </r>
  </si>
  <si>
    <r>
      <t xml:space="preserve">Физкультура и здоровье - </t>
    </r>
    <r>
      <rPr>
        <b/>
        <sz val="12"/>
        <rFont val="Times New Roman"/>
        <family val="1"/>
      </rPr>
      <t>Новицкий АВ.</t>
    </r>
  </si>
  <si>
    <r>
      <t xml:space="preserve">Допризывная  подготовка-  </t>
    </r>
    <r>
      <rPr>
        <b/>
        <sz val="12"/>
        <rFont val="Times New Roman"/>
        <family val="1"/>
      </rPr>
      <t>Щербина БВ, Маргиш ЕВ</t>
    </r>
  </si>
  <si>
    <r>
      <t xml:space="preserve">Химия  - </t>
    </r>
    <r>
      <rPr>
        <b/>
        <sz val="12"/>
        <rFont val="Times New Roman"/>
        <family val="1"/>
      </rPr>
      <t>Демидко ЛВ</t>
    </r>
  </si>
  <si>
    <r>
      <t>Белорусский язык -</t>
    </r>
    <r>
      <rPr>
        <b/>
        <sz val="12"/>
        <rFont val="Times New Roman"/>
        <family val="1"/>
      </rPr>
      <t>Иванова ТА</t>
    </r>
  </si>
  <si>
    <r>
      <t xml:space="preserve">История Беларуси -       </t>
    </r>
    <r>
      <rPr>
        <b/>
        <sz val="12"/>
        <rFont val="Times New Roman"/>
        <family val="1"/>
      </rPr>
      <t>Вронко ЕФ</t>
    </r>
  </si>
  <si>
    <r>
      <t xml:space="preserve"> Русский язык -        </t>
    </r>
    <r>
      <rPr>
        <b/>
        <sz val="12"/>
        <rFont val="Times New Roman"/>
        <family val="1"/>
      </rPr>
      <t>Васильчик СВ</t>
    </r>
  </si>
  <si>
    <r>
      <t xml:space="preserve">Физика - </t>
    </r>
    <r>
      <rPr>
        <b/>
        <sz val="12"/>
        <rFont val="Times New Roman"/>
        <family val="1"/>
      </rPr>
      <t>Лях СО</t>
    </r>
  </si>
  <si>
    <r>
      <t xml:space="preserve">География - </t>
    </r>
    <r>
      <rPr>
        <b/>
        <sz val="12"/>
        <rFont val="Times New Roman"/>
        <family val="1"/>
      </rPr>
      <t>Рудская АН</t>
    </r>
  </si>
  <si>
    <r>
      <t xml:space="preserve">Информатика- </t>
    </r>
    <r>
      <rPr>
        <b/>
        <sz val="12"/>
        <rFont val="Times New Roman"/>
        <family val="1"/>
      </rPr>
      <t>Воронецкая АН ,Карпович УА</t>
    </r>
  </si>
  <si>
    <r>
      <t>Белорусская литература -</t>
    </r>
    <r>
      <rPr>
        <b/>
        <sz val="12"/>
        <rFont val="Times New Roman"/>
        <family val="1"/>
      </rPr>
      <t>Иванова ТА</t>
    </r>
  </si>
  <si>
    <r>
      <t xml:space="preserve">Всемирная история - </t>
    </r>
    <r>
      <rPr>
        <b/>
        <sz val="12"/>
        <rFont val="Times New Roman"/>
        <family val="1"/>
      </rPr>
      <t>Вронко ЕФ</t>
    </r>
  </si>
  <si>
    <r>
      <t>Иностранный язык-</t>
    </r>
    <r>
      <rPr>
        <b/>
        <sz val="12"/>
        <rFont val="Times New Roman"/>
        <family val="1"/>
      </rPr>
      <t>Горбач ЕТ Бродович ВВ</t>
    </r>
  </si>
  <si>
    <r>
      <t xml:space="preserve">Русская литература-              </t>
    </r>
    <r>
      <rPr>
        <b/>
        <sz val="12"/>
        <rFont val="Times New Roman"/>
        <family val="1"/>
      </rPr>
      <t>Носко ИС</t>
    </r>
  </si>
  <si>
    <t>зачт</t>
  </si>
  <si>
    <t>н/а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</si>
</sst>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left" textRotation="90" wrapText="1"/>
    </xf>
    <xf numFmtId="0" fontId="3" fillId="0" borderId="26" xfId="0" applyFont="1" applyBorder="1" applyAlignment="1">
      <alignment horizontal="left" textRotation="90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textRotation="90" wrapText="1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3" fillId="0" borderId="24" xfId="0" applyFont="1" applyBorder="1" applyAlignment="1">
      <alignment horizontal="left" textRotation="90" wrapText="1"/>
    </xf>
    <xf numFmtId="0" fontId="3" fillId="0" borderId="33" xfId="0" applyFont="1" applyBorder="1" applyAlignment="1">
      <alignment horizontal="left" textRotation="90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5"/>
  <sheetViews>
    <sheetView tabSelected="1" view="pageBreakPreview" zoomScale="115" zoomScaleNormal="80" zoomScaleSheetLayoutView="115" zoomScalePageLayoutView="0" workbookViewId="0" topLeftCell="A1">
      <selection activeCell="S37" sqref="A1:X37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12.875" style="0" customWidth="1"/>
    <col min="4" max="4" width="7.00390625" style="0" customWidth="1"/>
    <col min="5" max="7" width="6.875" style="0" customWidth="1"/>
    <col min="8" max="9" width="6.375" style="0" customWidth="1"/>
    <col min="10" max="10" width="7.625" style="0" customWidth="1"/>
    <col min="11" max="11" width="5.875" style="0" customWidth="1"/>
    <col min="12" max="12" width="5.75390625" style="0" customWidth="1"/>
    <col min="13" max="13" width="6.75390625" style="0" customWidth="1"/>
    <col min="14" max="14" width="6.625" style="0" customWidth="1"/>
    <col min="15" max="15" width="6.125" style="0" customWidth="1"/>
    <col min="16" max="16" width="7.75390625" style="0" customWidth="1"/>
    <col min="17" max="17" width="5.875" style="0" customWidth="1"/>
    <col min="18" max="18" width="9.375" style="0" customWidth="1"/>
    <col min="19" max="19" width="7.00390625" style="0" customWidth="1"/>
  </cols>
  <sheetData>
    <row r="1" spans="1:18" s="1" customFormat="1" ht="15.75">
      <c r="A1" s="2" t="s">
        <v>9</v>
      </c>
      <c r="G1" s="40" t="s">
        <v>8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="1" customFormat="1" ht="15.75">
      <c r="A2" s="2" t="s">
        <v>11</v>
      </c>
    </row>
    <row r="3" s="1" customFormat="1" ht="15.75">
      <c r="A3" s="2" t="s">
        <v>12</v>
      </c>
    </row>
    <row r="4" spans="1:25" ht="15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1"/>
    </row>
    <row r="5" spans="1:25" ht="15.75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1"/>
    </row>
    <row r="6" spans="1:20" ht="15.75" customHeight="1">
      <c r="A6" s="27" t="s">
        <v>1</v>
      </c>
      <c r="B6" s="27" t="s">
        <v>2</v>
      </c>
      <c r="C6" s="44" t="s">
        <v>7</v>
      </c>
      <c r="D6" s="30" t="s">
        <v>43</v>
      </c>
      <c r="E6" s="30" t="s">
        <v>49</v>
      </c>
      <c r="F6" s="41" t="s">
        <v>45</v>
      </c>
      <c r="G6" s="30" t="s">
        <v>52</v>
      </c>
      <c r="H6" s="30" t="s">
        <v>44</v>
      </c>
      <c r="I6" s="30" t="s">
        <v>50</v>
      </c>
      <c r="J6" s="30" t="s">
        <v>40</v>
      </c>
      <c r="K6" s="30" t="s">
        <v>42</v>
      </c>
      <c r="L6" s="30" t="s">
        <v>38</v>
      </c>
      <c r="M6" s="30" t="s">
        <v>39</v>
      </c>
      <c r="N6" s="30" t="s">
        <v>47</v>
      </c>
      <c r="O6" s="41" t="s">
        <v>41</v>
      </c>
      <c r="P6" s="41" t="s">
        <v>48</v>
      </c>
      <c r="Q6" s="30" t="s">
        <v>46</v>
      </c>
      <c r="R6" s="30" t="s">
        <v>51</v>
      </c>
      <c r="S6" s="44" t="s">
        <v>4</v>
      </c>
      <c r="T6" s="1"/>
    </row>
    <row r="7" spans="1:20" ht="27.75" customHeight="1">
      <c r="A7" s="28"/>
      <c r="B7" s="28"/>
      <c r="C7" s="45"/>
      <c r="D7" s="31"/>
      <c r="E7" s="31"/>
      <c r="F7" s="42"/>
      <c r="G7" s="34"/>
      <c r="H7" s="31"/>
      <c r="I7" s="38"/>
      <c r="J7" s="31"/>
      <c r="K7" s="31"/>
      <c r="L7" s="31"/>
      <c r="M7" s="31"/>
      <c r="N7" s="31"/>
      <c r="O7" s="42"/>
      <c r="P7" s="42"/>
      <c r="Q7" s="31"/>
      <c r="R7" s="31"/>
      <c r="S7" s="45"/>
      <c r="T7" s="1"/>
    </row>
    <row r="8" spans="1:20" ht="118.5" customHeight="1">
      <c r="A8" s="28"/>
      <c r="B8" s="28"/>
      <c r="C8" s="46"/>
      <c r="D8" s="31"/>
      <c r="E8" s="31"/>
      <c r="F8" s="43"/>
      <c r="G8" s="31"/>
      <c r="H8" s="39"/>
      <c r="I8" s="31"/>
      <c r="J8" s="31"/>
      <c r="K8" s="31"/>
      <c r="L8" s="31"/>
      <c r="M8" s="31"/>
      <c r="N8" s="31"/>
      <c r="O8" s="43"/>
      <c r="P8" s="43"/>
      <c r="Q8" s="31"/>
      <c r="R8" s="31"/>
      <c r="S8" s="46"/>
      <c r="T8" s="1"/>
    </row>
    <row r="9" spans="1:20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1"/>
    </row>
    <row r="10" spans="1:20" ht="20.25" customHeight="1" thickBot="1">
      <c r="A10" s="4">
        <v>1</v>
      </c>
      <c r="B10" s="23" t="s">
        <v>13</v>
      </c>
      <c r="C10" s="15"/>
      <c r="D10" s="5">
        <v>4</v>
      </c>
      <c r="E10" s="6">
        <v>8</v>
      </c>
      <c r="F10" s="6">
        <v>6</v>
      </c>
      <c r="G10" s="16">
        <v>7</v>
      </c>
      <c r="H10" s="22">
        <v>6</v>
      </c>
      <c r="I10" s="6">
        <v>8</v>
      </c>
      <c r="J10" s="6">
        <v>6</v>
      </c>
      <c r="K10" s="7">
        <v>7</v>
      </c>
      <c r="L10" s="7">
        <v>5</v>
      </c>
      <c r="M10" s="6">
        <v>7</v>
      </c>
      <c r="N10" s="6">
        <v>6</v>
      </c>
      <c r="O10" s="6"/>
      <c r="P10" s="6">
        <v>9</v>
      </c>
      <c r="Q10" s="6">
        <v>6</v>
      </c>
      <c r="R10" s="6">
        <v>5</v>
      </c>
      <c r="S10" s="11">
        <f aca="true" t="shared" si="0" ref="S10:S34">AVERAGE(D10:R10)</f>
        <v>6.428571428571429</v>
      </c>
      <c r="T10" s="1"/>
    </row>
    <row r="11" spans="1:20" ht="18.75" customHeight="1" thickBot="1">
      <c r="A11" s="4">
        <f aca="true" t="shared" si="1" ref="A11:A33">A10+1</f>
        <v>2</v>
      </c>
      <c r="B11" s="24" t="s">
        <v>14</v>
      </c>
      <c r="C11" s="15"/>
      <c r="D11" s="8">
        <v>6</v>
      </c>
      <c r="E11" s="9">
        <v>9</v>
      </c>
      <c r="F11" s="9">
        <v>7</v>
      </c>
      <c r="G11" s="17">
        <v>8</v>
      </c>
      <c r="H11" s="22">
        <v>7</v>
      </c>
      <c r="I11" s="9">
        <v>7</v>
      </c>
      <c r="J11" s="9">
        <v>6</v>
      </c>
      <c r="K11" s="10">
        <v>5</v>
      </c>
      <c r="L11" s="10">
        <v>6</v>
      </c>
      <c r="M11" s="9">
        <v>6</v>
      </c>
      <c r="N11" s="9">
        <v>8</v>
      </c>
      <c r="O11" s="9"/>
      <c r="P11" s="9">
        <v>7</v>
      </c>
      <c r="Q11" s="9">
        <v>6</v>
      </c>
      <c r="R11" s="9">
        <v>7</v>
      </c>
      <c r="S11" s="11">
        <f t="shared" si="0"/>
        <v>6.785714285714286</v>
      </c>
      <c r="T11" s="1"/>
    </row>
    <row r="12" spans="1:20" ht="19.5" thickBot="1">
      <c r="A12" s="4">
        <v>3</v>
      </c>
      <c r="B12" s="24" t="s">
        <v>15</v>
      </c>
      <c r="C12" s="15"/>
      <c r="D12" s="8">
        <v>7</v>
      </c>
      <c r="E12" s="9">
        <v>6</v>
      </c>
      <c r="F12" s="9">
        <v>7</v>
      </c>
      <c r="G12" s="17">
        <v>7</v>
      </c>
      <c r="H12" s="22">
        <v>7</v>
      </c>
      <c r="I12" s="9">
        <v>7</v>
      </c>
      <c r="J12" s="9">
        <v>9</v>
      </c>
      <c r="K12" s="10">
        <v>6</v>
      </c>
      <c r="L12" s="10">
        <v>6</v>
      </c>
      <c r="M12" s="9">
        <v>5</v>
      </c>
      <c r="N12" s="9">
        <v>7</v>
      </c>
      <c r="O12" s="9"/>
      <c r="P12" s="9">
        <v>6</v>
      </c>
      <c r="Q12" s="9">
        <v>6</v>
      </c>
      <c r="R12" s="9">
        <v>8</v>
      </c>
      <c r="S12" s="11">
        <f t="shared" si="0"/>
        <v>6.714285714285714</v>
      </c>
      <c r="T12" s="1"/>
    </row>
    <row r="13" spans="1:20" ht="19.5" thickBot="1">
      <c r="A13" s="4">
        <f t="shared" si="1"/>
        <v>4</v>
      </c>
      <c r="B13" s="24" t="s">
        <v>16</v>
      </c>
      <c r="C13" s="15"/>
      <c r="D13" s="8">
        <v>5</v>
      </c>
      <c r="E13" s="9">
        <v>7</v>
      </c>
      <c r="F13" s="9">
        <v>7</v>
      </c>
      <c r="G13" s="17">
        <v>7</v>
      </c>
      <c r="H13" s="22">
        <v>5</v>
      </c>
      <c r="I13" s="9">
        <v>7</v>
      </c>
      <c r="J13" s="9">
        <v>6</v>
      </c>
      <c r="K13" s="10">
        <v>6</v>
      </c>
      <c r="L13" s="10">
        <v>6</v>
      </c>
      <c r="M13" s="9">
        <v>7</v>
      </c>
      <c r="N13" s="9">
        <v>7</v>
      </c>
      <c r="O13" s="9"/>
      <c r="P13" s="9">
        <v>6</v>
      </c>
      <c r="Q13" s="9">
        <v>7</v>
      </c>
      <c r="R13" s="9">
        <v>7</v>
      </c>
      <c r="S13" s="11">
        <f t="shared" si="0"/>
        <v>6.428571428571429</v>
      </c>
      <c r="T13" s="1"/>
    </row>
    <row r="14" spans="1:20" ht="19.5" thickBot="1">
      <c r="A14" s="4">
        <f t="shared" si="1"/>
        <v>5</v>
      </c>
      <c r="B14" s="24" t="s">
        <v>17</v>
      </c>
      <c r="C14" s="15"/>
      <c r="D14" s="8">
        <v>5</v>
      </c>
      <c r="E14" s="9">
        <v>8</v>
      </c>
      <c r="F14" s="9">
        <v>7</v>
      </c>
      <c r="G14" s="17">
        <v>7</v>
      </c>
      <c r="H14" s="22">
        <v>6</v>
      </c>
      <c r="I14" s="9">
        <v>9</v>
      </c>
      <c r="J14" s="9">
        <v>7</v>
      </c>
      <c r="K14" s="10">
        <v>8</v>
      </c>
      <c r="L14" s="10">
        <v>8</v>
      </c>
      <c r="M14" s="9">
        <v>7</v>
      </c>
      <c r="N14" s="9">
        <v>7</v>
      </c>
      <c r="O14" s="9"/>
      <c r="P14" s="9">
        <v>7</v>
      </c>
      <c r="Q14" s="9">
        <v>8</v>
      </c>
      <c r="R14" s="9">
        <v>7</v>
      </c>
      <c r="S14" s="11">
        <f t="shared" si="0"/>
        <v>7.214285714285714</v>
      </c>
      <c r="T14" s="1"/>
    </row>
    <row r="15" spans="1:20" ht="19.5" thickBot="1">
      <c r="A15" s="4">
        <f t="shared" si="1"/>
        <v>6</v>
      </c>
      <c r="B15" s="24" t="s">
        <v>18</v>
      </c>
      <c r="C15" s="15"/>
      <c r="D15" s="8">
        <v>5</v>
      </c>
      <c r="E15" s="9">
        <v>7</v>
      </c>
      <c r="F15" s="9">
        <v>7</v>
      </c>
      <c r="G15" s="17">
        <v>8</v>
      </c>
      <c r="H15" s="22">
        <v>5</v>
      </c>
      <c r="I15" s="9">
        <v>8</v>
      </c>
      <c r="J15" s="9">
        <v>9</v>
      </c>
      <c r="K15" s="10">
        <v>6</v>
      </c>
      <c r="L15" s="10">
        <v>4</v>
      </c>
      <c r="M15" s="9">
        <v>6</v>
      </c>
      <c r="N15" s="9">
        <v>7</v>
      </c>
      <c r="O15" s="9">
        <v>8</v>
      </c>
      <c r="P15" s="9">
        <v>6</v>
      </c>
      <c r="Q15" s="9">
        <v>6</v>
      </c>
      <c r="R15" s="9">
        <v>6</v>
      </c>
      <c r="S15" s="11">
        <f t="shared" si="0"/>
        <v>6.533333333333333</v>
      </c>
      <c r="T15" s="1"/>
    </row>
    <row r="16" spans="1:20" ht="19.5" thickBot="1">
      <c r="A16" s="4">
        <f t="shared" si="1"/>
        <v>7</v>
      </c>
      <c r="B16" s="24" t="s">
        <v>19</v>
      </c>
      <c r="C16" s="15"/>
      <c r="D16" s="8">
        <v>6</v>
      </c>
      <c r="E16" s="9">
        <v>7</v>
      </c>
      <c r="F16" s="9">
        <v>7</v>
      </c>
      <c r="G16" s="17">
        <v>8</v>
      </c>
      <c r="H16" s="22">
        <v>6</v>
      </c>
      <c r="I16" s="9">
        <v>8</v>
      </c>
      <c r="J16" s="9">
        <v>7</v>
      </c>
      <c r="K16" s="10">
        <v>6</v>
      </c>
      <c r="L16" s="10">
        <v>6</v>
      </c>
      <c r="M16" s="9">
        <v>6</v>
      </c>
      <c r="N16" s="9">
        <v>7</v>
      </c>
      <c r="O16" s="9"/>
      <c r="P16" s="9">
        <v>6</v>
      </c>
      <c r="Q16" s="9">
        <v>6</v>
      </c>
      <c r="R16" s="9">
        <v>7</v>
      </c>
      <c r="S16" s="11">
        <f t="shared" si="0"/>
        <v>6.642857142857143</v>
      </c>
      <c r="T16" s="1"/>
    </row>
    <row r="17" spans="1:20" ht="19.5" thickBot="1">
      <c r="A17" s="4">
        <f t="shared" si="1"/>
        <v>8</v>
      </c>
      <c r="B17" s="24" t="s">
        <v>20</v>
      </c>
      <c r="C17" s="15"/>
      <c r="D17" s="8">
        <v>6</v>
      </c>
      <c r="E17" s="9">
        <v>6</v>
      </c>
      <c r="F17" s="9">
        <v>7</v>
      </c>
      <c r="G17" s="17">
        <v>7</v>
      </c>
      <c r="H17" s="22">
        <v>4</v>
      </c>
      <c r="I17" s="9">
        <v>7</v>
      </c>
      <c r="J17" s="9" t="s">
        <v>53</v>
      </c>
      <c r="K17" s="10">
        <v>5</v>
      </c>
      <c r="L17" s="10">
        <v>4</v>
      </c>
      <c r="M17" s="9">
        <v>5</v>
      </c>
      <c r="N17" s="9">
        <v>7</v>
      </c>
      <c r="O17" s="9">
        <v>8</v>
      </c>
      <c r="P17" s="9">
        <v>5</v>
      </c>
      <c r="Q17" s="9">
        <v>6</v>
      </c>
      <c r="R17" s="9">
        <v>8</v>
      </c>
      <c r="S17" s="11">
        <f t="shared" si="0"/>
        <v>6.071428571428571</v>
      </c>
      <c r="T17" s="1"/>
    </row>
    <row r="18" spans="1:20" ht="19.5" thickBot="1">
      <c r="A18" s="4">
        <f t="shared" si="1"/>
        <v>9</v>
      </c>
      <c r="B18" s="24" t="s">
        <v>21</v>
      </c>
      <c r="C18" s="15"/>
      <c r="D18" s="8">
        <v>7</v>
      </c>
      <c r="E18" s="9">
        <v>7</v>
      </c>
      <c r="F18" s="9">
        <v>7</v>
      </c>
      <c r="G18" s="17">
        <v>6</v>
      </c>
      <c r="H18" s="22">
        <v>6</v>
      </c>
      <c r="I18" s="9">
        <v>8</v>
      </c>
      <c r="J18" s="9" t="s">
        <v>53</v>
      </c>
      <c r="K18" s="10">
        <v>6</v>
      </c>
      <c r="L18" s="10">
        <v>6</v>
      </c>
      <c r="M18" s="9">
        <v>5</v>
      </c>
      <c r="N18" s="9">
        <v>7</v>
      </c>
      <c r="O18" s="9">
        <v>8</v>
      </c>
      <c r="P18" s="9">
        <v>6</v>
      </c>
      <c r="Q18" s="9">
        <v>7</v>
      </c>
      <c r="R18" s="9">
        <v>9</v>
      </c>
      <c r="S18" s="11">
        <f t="shared" si="0"/>
        <v>6.785714285714286</v>
      </c>
      <c r="T18" s="1"/>
    </row>
    <row r="19" spans="1:20" ht="19.5" thickBot="1">
      <c r="A19" s="4">
        <f t="shared" si="1"/>
        <v>10</v>
      </c>
      <c r="B19" s="24" t="s">
        <v>22</v>
      </c>
      <c r="C19" s="15"/>
      <c r="D19" s="8">
        <v>7</v>
      </c>
      <c r="E19" s="9">
        <v>9</v>
      </c>
      <c r="F19" s="9">
        <v>8</v>
      </c>
      <c r="G19" s="17">
        <v>8</v>
      </c>
      <c r="H19" s="22">
        <v>5</v>
      </c>
      <c r="I19" s="9">
        <v>9</v>
      </c>
      <c r="J19" s="9">
        <v>8</v>
      </c>
      <c r="K19" s="10">
        <v>7</v>
      </c>
      <c r="L19" s="10">
        <v>7</v>
      </c>
      <c r="M19" s="9">
        <v>9</v>
      </c>
      <c r="N19" s="9">
        <v>8</v>
      </c>
      <c r="O19" s="9">
        <v>8</v>
      </c>
      <c r="P19" s="9">
        <v>7</v>
      </c>
      <c r="Q19" s="9">
        <v>8</v>
      </c>
      <c r="R19" s="9">
        <v>9</v>
      </c>
      <c r="S19" s="11">
        <f t="shared" si="0"/>
        <v>7.8</v>
      </c>
      <c r="T19" s="1"/>
    </row>
    <row r="20" spans="1:20" ht="19.5" thickBot="1">
      <c r="A20" s="4">
        <f t="shared" si="1"/>
        <v>11</v>
      </c>
      <c r="B20" s="24" t="s">
        <v>23</v>
      </c>
      <c r="C20" s="15"/>
      <c r="D20" s="8">
        <v>6</v>
      </c>
      <c r="E20" s="9">
        <v>9</v>
      </c>
      <c r="F20" s="9">
        <v>7</v>
      </c>
      <c r="G20" s="17">
        <v>7</v>
      </c>
      <c r="H20" s="22">
        <v>8</v>
      </c>
      <c r="I20" s="9">
        <v>8</v>
      </c>
      <c r="J20" s="9">
        <v>9</v>
      </c>
      <c r="K20" s="10">
        <v>6</v>
      </c>
      <c r="L20" s="10">
        <v>8</v>
      </c>
      <c r="M20" s="9">
        <v>6</v>
      </c>
      <c r="N20" s="9">
        <v>8</v>
      </c>
      <c r="O20" s="9"/>
      <c r="P20" s="9">
        <v>8</v>
      </c>
      <c r="Q20" s="9">
        <v>8</v>
      </c>
      <c r="R20" s="9">
        <v>8</v>
      </c>
      <c r="S20" s="11">
        <f t="shared" si="0"/>
        <v>7.571428571428571</v>
      </c>
      <c r="T20" s="1"/>
    </row>
    <row r="21" spans="1:20" ht="19.5" thickBot="1">
      <c r="A21" s="4">
        <f t="shared" si="1"/>
        <v>12</v>
      </c>
      <c r="B21" s="24" t="s">
        <v>24</v>
      </c>
      <c r="C21" s="15"/>
      <c r="D21" s="8">
        <v>6</v>
      </c>
      <c r="E21" s="9">
        <v>7</v>
      </c>
      <c r="F21" s="9">
        <v>6</v>
      </c>
      <c r="G21" s="17">
        <v>7</v>
      </c>
      <c r="H21" s="22">
        <v>6</v>
      </c>
      <c r="I21" s="9">
        <v>8</v>
      </c>
      <c r="J21" s="9">
        <v>6</v>
      </c>
      <c r="K21" s="10">
        <v>7</v>
      </c>
      <c r="L21" s="10">
        <v>6</v>
      </c>
      <c r="M21" s="9">
        <v>7</v>
      </c>
      <c r="N21" s="9">
        <v>8</v>
      </c>
      <c r="O21" s="9"/>
      <c r="P21" s="9">
        <v>7</v>
      </c>
      <c r="Q21" s="9">
        <v>8</v>
      </c>
      <c r="R21" s="9">
        <v>7</v>
      </c>
      <c r="S21" s="11">
        <f t="shared" si="0"/>
        <v>6.857142857142857</v>
      </c>
      <c r="T21" s="1"/>
    </row>
    <row r="22" spans="1:20" ht="19.5" thickBot="1">
      <c r="A22" s="4">
        <f t="shared" si="1"/>
        <v>13</v>
      </c>
      <c r="B22" s="24" t="s">
        <v>25</v>
      </c>
      <c r="C22" s="15"/>
      <c r="D22" s="8">
        <v>8</v>
      </c>
      <c r="E22" s="9">
        <v>8</v>
      </c>
      <c r="F22" s="9">
        <v>7</v>
      </c>
      <c r="G22" s="17">
        <v>7</v>
      </c>
      <c r="H22" s="22">
        <v>6</v>
      </c>
      <c r="I22" s="9">
        <v>7</v>
      </c>
      <c r="J22" s="9">
        <v>6</v>
      </c>
      <c r="K22" s="10">
        <v>7</v>
      </c>
      <c r="L22" s="10">
        <v>8</v>
      </c>
      <c r="M22" s="9">
        <v>7</v>
      </c>
      <c r="N22" s="9">
        <v>6</v>
      </c>
      <c r="O22" s="9"/>
      <c r="P22" s="9">
        <v>7</v>
      </c>
      <c r="Q22" s="9">
        <v>8</v>
      </c>
      <c r="R22" s="9">
        <v>7</v>
      </c>
      <c r="S22" s="11">
        <f t="shared" si="0"/>
        <v>7.071428571428571</v>
      </c>
      <c r="T22" s="1"/>
    </row>
    <row r="23" spans="1:20" ht="19.5" thickBot="1">
      <c r="A23" s="4">
        <f t="shared" si="1"/>
        <v>14</v>
      </c>
      <c r="B23" s="24" t="s">
        <v>26</v>
      </c>
      <c r="C23" s="15"/>
      <c r="D23" s="8">
        <v>8</v>
      </c>
      <c r="E23" s="9">
        <v>9</v>
      </c>
      <c r="F23" s="9">
        <v>8</v>
      </c>
      <c r="G23" s="17">
        <v>7</v>
      </c>
      <c r="H23" s="22">
        <v>7</v>
      </c>
      <c r="I23" s="9">
        <v>8</v>
      </c>
      <c r="J23" s="9">
        <v>8</v>
      </c>
      <c r="K23" s="10">
        <v>6</v>
      </c>
      <c r="L23" s="10">
        <v>6</v>
      </c>
      <c r="M23" s="9">
        <v>7</v>
      </c>
      <c r="N23" s="9">
        <v>8</v>
      </c>
      <c r="O23" s="9">
        <v>8</v>
      </c>
      <c r="P23" s="9">
        <v>8</v>
      </c>
      <c r="Q23" s="9">
        <v>7</v>
      </c>
      <c r="R23" s="9">
        <v>9</v>
      </c>
      <c r="S23" s="11">
        <f t="shared" si="0"/>
        <v>7.6</v>
      </c>
      <c r="T23" s="1"/>
    </row>
    <row r="24" spans="1:20" ht="19.5" thickBot="1">
      <c r="A24" s="4">
        <f t="shared" si="1"/>
        <v>15</v>
      </c>
      <c r="B24" s="24" t="s">
        <v>27</v>
      </c>
      <c r="C24" s="15"/>
      <c r="D24" s="8">
        <v>9</v>
      </c>
      <c r="E24" s="9">
        <v>8</v>
      </c>
      <c r="F24" s="9">
        <v>9</v>
      </c>
      <c r="G24" s="17">
        <v>6</v>
      </c>
      <c r="H24" s="22">
        <v>6</v>
      </c>
      <c r="I24" s="9">
        <v>7</v>
      </c>
      <c r="J24" s="9" t="s">
        <v>54</v>
      </c>
      <c r="K24" s="10">
        <v>6</v>
      </c>
      <c r="L24" s="10">
        <v>8</v>
      </c>
      <c r="M24" s="9">
        <v>7</v>
      </c>
      <c r="N24" s="9">
        <v>8</v>
      </c>
      <c r="O24" s="9">
        <v>8</v>
      </c>
      <c r="P24" s="9">
        <v>8</v>
      </c>
      <c r="Q24" s="9">
        <v>7</v>
      </c>
      <c r="R24" s="9">
        <v>8</v>
      </c>
      <c r="S24" s="11">
        <f t="shared" si="0"/>
        <v>7.5</v>
      </c>
      <c r="T24" s="1"/>
    </row>
    <row r="25" spans="1:20" ht="19.5" thickBot="1">
      <c r="A25" s="4">
        <f t="shared" si="1"/>
        <v>16</v>
      </c>
      <c r="B25" s="24" t="s">
        <v>28</v>
      </c>
      <c r="C25" s="15"/>
      <c r="D25" s="8">
        <v>5</v>
      </c>
      <c r="E25" s="9">
        <v>8</v>
      </c>
      <c r="F25" s="9">
        <v>5</v>
      </c>
      <c r="G25" s="17">
        <v>7</v>
      </c>
      <c r="H25" s="22">
        <v>7</v>
      </c>
      <c r="I25" s="9">
        <v>9</v>
      </c>
      <c r="J25" s="9">
        <v>5</v>
      </c>
      <c r="K25" s="10">
        <v>6</v>
      </c>
      <c r="L25" s="10">
        <v>5</v>
      </c>
      <c r="M25" s="9">
        <v>6</v>
      </c>
      <c r="N25" s="9">
        <v>9</v>
      </c>
      <c r="O25" s="9"/>
      <c r="P25" s="9">
        <v>8</v>
      </c>
      <c r="Q25" s="9">
        <v>5</v>
      </c>
      <c r="R25" s="9">
        <v>6</v>
      </c>
      <c r="S25" s="11">
        <f t="shared" si="0"/>
        <v>6.5</v>
      </c>
      <c r="T25" s="1"/>
    </row>
    <row r="26" spans="1:20" ht="19.5" thickBot="1">
      <c r="A26" s="4">
        <f t="shared" si="1"/>
        <v>17</v>
      </c>
      <c r="B26" s="24" t="s">
        <v>29</v>
      </c>
      <c r="C26" s="15"/>
      <c r="D26" s="8">
        <v>8</v>
      </c>
      <c r="E26" s="9">
        <v>8</v>
      </c>
      <c r="F26" s="9">
        <v>7</v>
      </c>
      <c r="G26" s="17">
        <v>7</v>
      </c>
      <c r="H26" s="22">
        <v>5</v>
      </c>
      <c r="I26" s="9">
        <v>9</v>
      </c>
      <c r="J26" s="9">
        <v>7</v>
      </c>
      <c r="K26" s="10">
        <v>5</v>
      </c>
      <c r="L26" s="10">
        <v>7</v>
      </c>
      <c r="M26" s="9">
        <v>5</v>
      </c>
      <c r="N26" s="9">
        <v>7</v>
      </c>
      <c r="O26" s="9">
        <v>8</v>
      </c>
      <c r="P26" s="9">
        <v>8</v>
      </c>
      <c r="Q26" s="9">
        <v>6</v>
      </c>
      <c r="R26" s="9">
        <v>8</v>
      </c>
      <c r="S26" s="11">
        <f t="shared" si="0"/>
        <v>7</v>
      </c>
      <c r="T26" s="1"/>
    </row>
    <row r="27" spans="1:20" ht="19.5" thickBot="1">
      <c r="A27" s="4">
        <f t="shared" si="1"/>
        <v>18</v>
      </c>
      <c r="B27" s="24" t="s">
        <v>30</v>
      </c>
      <c r="C27" s="15"/>
      <c r="D27" s="8">
        <v>8</v>
      </c>
      <c r="E27" s="9">
        <v>6</v>
      </c>
      <c r="F27" s="9">
        <v>7</v>
      </c>
      <c r="G27" s="17">
        <v>6</v>
      </c>
      <c r="H27" s="22">
        <v>6</v>
      </c>
      <c r="I27" s="9">
        <v>8</v>
      </c>
      <c r="J27" s="9">
        <v>8</v>
      </c>
      <c r="K27" s="10">
        <v>5</v>
      </c>
      <c r="L27" s="10">
        <v>6</v>
      </c>
      <c r="M27" s="9">
        <v>4</v>
      </c>
      <c r="N27" s="9">
        <v>7</v>
      </c>
      <c r="O27" s="9"/>
      <c r="P27" s="9">
        <v>9</v>
      </c>
      <c r="Q27" s="9">
        <v>5</v>
      </c>
      <c r="R27" s="9">
        <v>7</v>
      </c>
      <c r="S27" s="11">
        <f t="shared" si="0"/>
        <v>6.571428571428571</v>
      </c>
      <c r="T27" s="1"/>
    </row>
    <row r="28" spans="1:20" ht="19.5" thickBot="1">
      <c r="A28" s="4">
        <f t="shared" si="1"/>
        <v>19</v>
      </c>
      <c r="B28" s="24" t="s">
        <v>31</v>
      </c>
      <c r="C28" s="15"/>
      <c r="D28" s="8">
        <v>8</v>
      </c>
      <c r="E28" s="9">
        <v>8</v>
      </c>
      <c r="F28" s="9">
        <v>8</v>
      </c>
      <c r="G28" s="17">
        <v>7</v>
      </c>
      <c r="H28" s="22">
        <v>5</v>
      </c>
      <c r="I28" s="9">
        <v>7</v>
      </c>
      <c r="J28" s="9">
        <v>8</v>
      </c>
      <c r="K28" s="10">
        <v>7</v>
      </c>
      <c r="L28" s="10">
        <v>7</v>
      </c>
      <c r="M28" s="9">
        <v>6</v>
      </c>
      <c r="N28" s="9">
        <v>7</v>
      </c>
      <c r="O28" s="9">
        <v>9</v>
      </c>
      <c r="P28" s="9">
        <v>8</v>
      </c>
      <c r="Q28" s="9">
        <v>8</v>
      </c>
      <c r="R28" s="9">
        <v>9</v>
      </c>
      <c r="S28" s="11">
        <f t="shared" si="0"/>
        <v>7.466666666666667</v>
      </c>
      <c r="T28" s="1"/>
    </row>
    <row r="29" spans="1:20" ht="20.25" customHeight="1" thickBot="1">
      <c r="A29" s="4">
        <f t="shared" si="1"/>
        <v>20</v>
      </c>
      <c r="B29" s="24" t="s">
        <v>32</v>
      </c>
      <c r="C29" s="15"/>
      <c r="D29" s="8">
        <v>8</v>
      </c>
      <c r="E29" s="9">
        <v>8</v>
      </c>
      <c r="F29" s="9">
        <v>8</v>
      </c>
      <c r="G29" s="17">
        <v>8</v>
      </c>
      <c r="H29" s="22">
        <v>8</v>
      </c>
      <c r="I29" s="9">
        <v>8</v>
      </c>
      <c r="J29" s="9">
        <v>8</v>
      </c>
      <c r="K29" s="10">
        <v>7</v>
      </c>
      <c r="L29" s="10">
        <v>6</v>
      </c>
      <c r="M29" s="9">
        <v>9</v>
      </c>
      <c r="N29" s="9">
        <v>8</v>
      </c>
      <c r="O29" s="9">
        <v>9</v>
      </c>
      <c r="P29" s="9">
        <v>9</v>
      </c>
      <c r="Q29" s="9">
        <v>9</v>
      </c>
      <c r="R29" s="9">
        <v>9</v>
      </c>
      <c r="S29" s="11">
        <f t="shared" si="0"/>
        <v>8.133333333333333</v>
      </c>
      <c r="T29" s="1"/>
    </row>
    <row r="30" spans="1:20" ht="19.5" thickBot="1">
      <c r="A30" s="4">
        <f t="shared" si="1"/>
        <v>21</v>
      </c>
      <c r="B30" s="24" t="s">
        <v>33</v>
      </c>
      <c r="C30" s="15"/>
      <c r="D30" s="8">
        <v>6</v>
      </c>
      <c r="E30" s="9">
        <v>8</v>
      </c>
      <c r="F30" s="9">
        <v>8</v>
      </c>
      <c r="G30" s="17">
        <v>8</v>
      </c>
      <c r="H30" s="22">
        <v>7</v>
      </c>
      <c r="I30" s="9">
        <v>9</v>
      </c>
      <c r="J30" s="9">
        <v>8</v>
      </c>
      <c r="K30" s="10">
        <v>8</v>
      </c>
      <c r="L30" s="10">
        <v>6</v>
      </c>
      <c r="M30" s="9">
        <v>9</v>
      </c>
      <c r="N30" s="9">
        <v>9</v>
      </c>
      <c r="O30" s="9">
        <v>8</v>
      </c>
      <c r="P30" s="9">
        <v>9</v>
      </c>
      <c r="Q30" s="9">
        <v>8</v>
      </c>
      <c r="R30" s="9">
        <v>8</v>
      </c>
      <c r="S30" s="11">
        <f t="shared" si="0"/>
        <v>7.933333333333334</v>
      </c>
      <c r="T30" s="1"/>
    </row>
    <row r="31" spans="1:20" ht="19.5" thickBot="1">
      <c r="A31" s="4">
        <f t="shared" si="1"/>
        <v>22</v>
      </c>
      <c r="B31" s="24" t="s">
        <v>34</v>
      </c>
      <c r="C31" s="15"/>
      <c r="D31" s="8">
        <v>6</v>
      </c>
      <c r="E31" s="9">
        <v>7</v>
      </c>
      <c r="F31" s="9">
        <v>8</v>
      </c>
      <c r="G31" s="17">
        <v>8</v>
      </c>
      <c r="H31" s="22">
        <v>6</v>
      </c>
      <c r="I31" s="9">
        <v>8</v>
      </c>
      <c r="J31" s="9" t="s">
        <v>53</v>
      </c>
      <c r="K31" s="10">
        <v>9</v>
      </c>
      <c r="L31" s="10">
        <v>8</v>
      </c>
      <c r="M31" s="9">
        <v>7</v>
      </c>
      <c r="N31" s="9">
        <v>8</v>
      </c>
      <c r="O31" s="9">
        <v>8</v>
      </c>
      <c r="P31" s="9">
        <v>7</v>
      </c>
      <c r="Q31" s="9">
        <v>8</v>
      </c>
      <c r="R31" s="9">
        <v>8</v>
      </c>
      <c r="S31" s="11">
        <f t="shared" si="0"/>
        <v>7.571428571428571</v>
      </c>
      <c r="T31" s="1"/>
    </row>
    <row r="32" spans="1:20" ht="19.5" thickBot="1">
      <c r="A32" s="4">
        <f t="shared" si="1"/>
        <v>23</v>
      </c>
      <c r="B32" s="24" t="s">
        <v>35</v>
      </c>
      <c r="C32" s="15"/>
      <c r="D32" s="8">
        <v>8</v>
      </c>
      <c r="E32" s="9">
        <v>9</v>
      </c>
      <c r="F32" s="9">
        <v>7</v>
      </c>
      <c r="G32" s="17">
        <v>8</v>
      </c>
      <c r="H32" s="22">
        <v>6</v>
      </c>
      <c r="I32" s="9">
        <v>8</v>
      </c>
      <c r="J32" s="9">
        <v>8</v>
      </c>
      <c r="K32" s="10">
        <v>6</v>
      </c>
      <c r="L32" s="10">
        <v>5</v>
      </c>
      <c r="M32" s="9">
        <v>5</v>
      </c>
      <c r="N32" s="9">
        <v>8</v>
      </c>
      <c r="O32" s="9"/>
      <c r="P32" s="9">
        <v>9</v>
      </c>
      <c r="Q32" s="9">
        <v>6</v>
      </c>
      <c r="R32" s="9">
        <v>7</v>
      </c>
      <c r="S32" s="11">
        <f t="shared" si="0"/>
        <v>7.142857142857143</v>
      </c>
      <c r="T32" s="1"/>
    </row>
    <row r="33" spans="1:20" ht="19.5" thickBot="1">
      <c r="A33" s="4">
        <f t="shared" si="1"/>
        <v>24</v>
      </c>
      <c r="B33" s="24" t="s">
        <v>36</v>
      </c>
      <c r="C33" s="15"/>
      <c r="D33" s="8">
        <v>6</v>
      </c>
      <c r="E33" s="9">
        <v>7</v>
      </c>
      <c r="F33" s="9">
        <v>6</v>
      </c>
      <c r="G33" s="17">
        <v>7</v>
      </c>
      <c r="H33" s="22">
        <v>7</v>
      </c>
      <c r="I33" s="9">
        <v>8</v>
      </c>
      <c r="J33" s="9">
        <v>9</v>
      </c>
      <c r="K33" s="10">
        <v>6</v>
      </c>
      <c r="L33" s="10">
        <v>6</v>
      </c>
      <c r="M33" s="9">
        <v>8</v>
      </c>
      <c r="N33" s="9">
        <v>7</v>
      </c>
      <c r="O33" s="9"/>
      <c r="P33" s="9">
        <v>8</v>
      </c>
      <c r="Q33" s="9">
        <v>6</v>
      </c>
      <c r="R33" s="9">
        <v>6</v>
      </c>
      <c r="S33" s="11">
        <f t="shared" si="0"/>
        <v>6.928571428571429</v>
      </c>
      <c r="T33" s="1"/>
    </row>
    <row r="34" spans="1:20" ht="19.5" thickBot="1">
      <c r="A34" s="4">
        <v>25</v>
      </c>
      <c r="B34" s="24" t="s">
        <v>37</v>
      </c>
      <c r="C34" s="15"/>
      <c r="D34" s="8">
        <v>7</v>
      </c>
      <c r="E34" s="9">
        <v>8</v>
      </c>
      <c r="F34" s="9">
        <v>7</v>
      </c>
      <c r="G34" s="17">
        <v>6</v>
      </c>
      <c r="H34" s="22">
        <v>6</v>
      </c>
      <c r="I34" s="9">
        <v>7</v>
      </c>
      <c r="J34" s="9">
        <v>9</v>
      </c>
      <c r="K34" s="10">
        <v>5</v>
      </c>
      <c r="L34" s="10">
        <v>6</v>
      </c>
      <c r="M34" s="9">
        <v>5</v>
      </c>
      <c r="N34" s="9">
        <v>6</v>
      </c>
      <c r="O34" s="9"/>
      <c r="P34" s="9">
        <v>8</v>
      </c>
      <c r="Q34" s="9">
        <v>6</v>
      </c>
      <c r="R34" s="9">
        <v>7</v>
      </c>
      <c r="S34" s="11">
        <f t="shared" si="0"/>
        <v>6.642857142857143</v>
      </c>
      <c r="T34" s="1"/>
    </row>
    <row r="35" spans="1:20" ht="25.5" customHeight="1">
      <c r="A35" s="35" t="s">
        <v>3</v>
      </c>
      <c r="B35" s="36"/>
      <c r="C35" s="37"/>
      <c r="D35" s="12">
        <f aca="true" t="shared" si="2" ref="D35:S35">AVERAGE(D10:D34)</f>
        <v>6.6</v>
      </c>
      <c r="E35" s="12">
        <f t="shared" si="2"/>
        <v>7.68</v>
      </c>
      <c r="F35" s="12">
        <f t="shared" si="2"/>
        <v>7.12</v>
      </c>
      <c r="G35" s="18">
        <f t="shared" si="2"/>
        <v>7.16</v>
      </c>
      <c r="H35" s="18">
        <f>AVERAGE(H10:H34)</f>
        <v>6.12</v>
      </c>
      <c r="I35" s="20">
        <f>AVERAGE(I10:I34)</f>
        <v>7.88</v>
      </c>
      <c r="J35" s="12">
        <f t="shared" si="2"/>
        <v>7.476190476190476</v>
      </c>
      <c r="K35" s="12">
        <f t="shared" si="2"/>
        <v>6.32</v>
      </c>
      <c r="L35" s="12">
        <f t="shared" si="2"/>
        <v>6.24</v>
      </c>
      <c r="M35" s="12">
        <f t="shared" si="2"/>
        <v>6.44</v>
      </c>
      <c r="N35" s="12">
        <f t="shared" si="2"/>
        <v>7.4</v>
      </c>
      <c r="O35" s="12">
        <f t="shared" si="2"/>
        <v>8.181818181818182</v>
      </c>
      <c r="P35" s="12">
        <f>AVERAGE(P10:P34)</f>
        <v>7.44</v>
      </c>
      <c r="Q35" s="12">
        <f t="shared" si="2"/>
        <v>6.84</v>
      </c>
      <c r="R35" s="12">
        <f t="shared" si="2"/>
        <v>7.48</v>
      </c>
      <c r="S35" s="12">
        <f t="shared" si="2"/>
        <v>7.035809523809523</v>
      </c>
      <c r="T35" s="1"/>
    </row>
    <row r="36" spans="1:25" ht="18.75">
      <c r="A36" s="32" t="s">
        <v>5</v>
      </c>
      <c r="B36" s="32"/>
      <c r="C36" s="33"/>
      <c r="D36" s="13">
        <v>100</v>
      </c>
      <c r="E36" s="13">
        <v>100</v>
      </c>
      <c r="F36" s="13">
        <v>100</v>
      </c>
      <c r="G36" s="19">
        <v>100</v>
      </c>
      <c r="H36" s="22">
        <v>100</v>
      </c>
      <c r="I36" s="21">
        <v>100</v>
      </c>
      <c r="J36" s="13">
        <v>96</v>
      </c>
      <c r="K36" s="13">
        <v>100</v>
      </c>
      <c r="L36" s="13">
        <v>100</v>
      </c>
      <c r="M36" s="13">
        <v>100</v>
      </c>
      <c r="N36" s="13">
        <v>100</v>
      </c>
      <c r="O36" s="13">
        <f>COUNTIF(O10:O34,"&gt;3")/25*100</f>
        <v>44</v>
      </c>
      <c r="P36" s="13">
        <f>COUNTIF(P10:P34,"&gt;3")/25*100</f>
        <v>100</v>
      </c>
      <c r="Q36" s="13">
        <f>COUNTIF(Q10:Q34,"&gt;3")/25*100</f>
        <v>100</v>
      </c>
      <c r="R36" s="13">
        <f>COUNTIF(R10:R34,"&gt;3")/25*100</f>
        <v>100</v>
      </c>
      <c r="S36" s="14"/>
      <c r="T36" s="1"/>
      <c r="U36" s="1"/>
      <c r="V36" s="1"/>
      <c r="W36" s="1"/>
      <c r="X36" s="1"/>
      <c r="Y36" s="1"/>
    </row>
    <row r="37" spans="1:25" ht="18.75">
      <c r="A37" s="25" t="s">
        <v>6</v>
      </c>
      <c r="B37" s="25"/>
      <c r="C37" s="26"/>
      <c r="D37" s="13">
        <f>COUNTIF(D10:D34,"&gt;6")/25*100</f>
        <v>48</v>
      </c>
      <c r="E37" s="13">
        <f>COUNTIF(E10:E34,"&gt;6")/25*100</f>
        <v>88</v>
      </c>
      <c r="F37" s="13">
        <f>COUNTIF(F10:F34,"&gt;6")/25*100</f>
        <v>84</v>
      </c>
      <c r="G37" s="19">
        <v>84</v>
      </c>
      <c r="H37" s="22">
        <v>32</v>
      </c>
      <c r="I37" s="21">
        <v>100</v>
      </c>
      <c r="J37" s="13">
        <v>72</v>
      </c>
      <c r="K37" s="13">
        <v>36</v>
      </c>
      <c r="L37" s="13">
        <v>32</v>
      </c>
      <c r="M37" s="13">
        <v>48</v>
      </c>
      <c r="N37" s="13">
        <v>88</v>
      </c>
      <c r="O37" s="13">
        <f>COUNTIF(O11:O35,"&gt;6")/25*100</f>
        <v>48</v>
      </c>
      <c r="P37" s="13">
        <f>COUNTIF(P11:P35,"&gt;6")/25*100</f>
        <v>76</v>
      </c>
      <c r="Q37" s="13">
        <f>COUNTIF(Q11:Q35,"&gt;6")/25*100</f>
        <v>56.00000000000001</v>
      </c>
      <c r="R37" s="13">
        <f>COUNTIF(R11:R35,"&gt;6")/25*100</f>
        <v>88</v>
      </c>
      <c r="S37" s="14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1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</sheetData>
  <sheetProtection/>
  <mergeCells count="25">
    <mergeCell ref="G1:R1"/>
    <mergeCell ref="P6:P8"/>
    <mergeCell ref="L6:L8"/>
    <mergeCell ref="A5:X5"/>
    <mergeCell ref="Q6:Q8"/>
    <mergeCell ref="S6:S8"/>
    <mergeCell ref="C6:C8"/>
    <mergeCell ref="F6:F8"/>
    <mergeCell ref="O6:O8"/>
    <mergeCell ref="A37:C37"/>
    <mergeCell ref="B6:B8"/>
    <mergeCell ref="A6:A8"/>
    <mergeCell ref="A4:X4"/>
    <mergeCell ref="D6:D8"/>
    <mergeCell ref="A36:C36"/>
    <mergeCell ref="M6:M8"/>
    <mergeCell ref="K6:K8"/>
    <mergeCell ref="R6:R8"/>
    <mergeCell ref="G6:G8"/>
    <mergeCell ref="A35:C35"/>
    <mergeCell ref="E6:E8"/>
    <mergeCell ref="N6:N8"/>
    <mergeCell ref="I6:I8"/>
    <mergeCell ref="J6:J8"/>
    <mergeCell ref="H6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Администратор</cp:lastModifiedBy>
  <cp:lastPrinted>2020-11-21T08:59:22Z</cp:lastPrinted>
  <dcterms:created xsi:type="dcterms:W3CDTF">2013-04-30T07:00:47Z</dcterms:created>
  <dcterms:modified xsi:type="dcterms:W3CDTF">2020-12-24T07:55:35Z</dcterms:modified>
  <cp:category/>
  <cp:version/>
  <cp:contentType/>
  <cp:contentStatus/>
</cp:coreProperties>
</file>